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8220" yWindow="3885" windowWidth="17280" windowHeight="8970"/>
  </bookViews>
  <sheets>
    <sheet name="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/>
  <c r="F10"/>
  <c r="J11" l="1"/>
  <c r="I11"/>
  <c r="H11"/>
  <c r="G11"/>
  <c r="J10"/>
  <c r="I10"/>
  <c r="H10"/>
  <c r="G10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<sst xmlns="http://schemas.openxmlformats.org/spreadsheetml/2006/main" count="49" uniqueCount="42">
  <si>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</si>
  <si>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</si>
  <si>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</si>
  <si>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</si>
  <si>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</si>
  <si>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</si>
  <si>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</si>
  <si>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</si>
  <si>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</si>
  <si>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</si>
  <si>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</si>
  <si>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</si>
  <si>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</si>
  <si>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</si>
  <si>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</si>
  <si>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</si>
  <si>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</si>
  <si>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</si>
  <si>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</si>
  <si>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</si>
  <si>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</si>
  <si>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</si>
  <si>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</si>
  <si>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</si>
  <si>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</si>
  <si>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</si>
  <si>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</si>
  <si>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Рагу из овощей с мясом</t>
  </si>
  <si>
    <t>Чай с сахаром</t>
  </si>
  <si>
    <t>гп</t>
  </si>
  <si>
    <t>Хлеб пшеничный</t>
  </si>
  <si>
    <t>Хлеб ржаной</t>
  </si>
  <si>
    <t>Творожное печенье</t>
  </si>
  <si>
    <t>Икра свекольная</t>
  </si>
  <si>
    <t>Рассольник ленинградский со сметаной</t>
  </si>
  <si>
    <t>Котлета мясная</t>
  </si>
  <si>
    <t>Макаронные изделия отварные с овощами</t>
  </si>
  <si>
    <t>Сок</t>
  </si>
  <si>
    <t>гп        2</t>
  </si>
  <si>
    <t>Кондитерские изделия и кофейный напиток с молоком</t>
  </si>
  <si>
    <t>Бутерброд с маслом и Яйцо вареное</t>
  </si>
  <si>
    <t>МБОУ БСШ №4 им. Героя Советского Союза П.Р. Мурашова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</si>
</sst>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39</v>
      </c>
      <c r="D4" s="33" t="s">
        <v>27</v>
      </c>
      <c r="E4" s="15">
        <v>220</v>
      </c>
      <c r="F4" s="25">
        <v>35.54</v>
      </c>
      <c r="G4" s="15">
        <v>283</v>
      </c>
      <c r="H4" s="15">
        <v>13.43</v>
      </c>
      <c r="I4" s="15">
        <v>17.52</v>
      </c>
      <c r="J4" s="16">
        <v>16.059999999999999</v>
      </c>
    </row>
    <row r="5" spans="1:10">
      <c r="A5" s="7"/>
      <c r="B5" s="1" t="s">
        <v>12</v>
      </c>
      <c r="C5" s="2">
        <v>57</v>
      </c>
      <c r="D5" s="34" t="s">
        <v>28</v>
      </c>
      <c r="E5" s="17">
        <v>200</v>
      </c>
      <c r="F5" s="26">
        <v>1.03</v>
      </c>
      <c r="G5" s="17">
        <v>41</v>
      </c>
      <c r="H5" s="17">
        <v>0</v>
      </c>
      <c r="I5" s="17">
        <v>0</v>
      </c>
      <c r="J5" s="18">
        <v>10.01</v>
      </c>
    </row>
    <row r="6" spans="1:10">
      <c r="A6" s="7"/>
      <c r="B6" s="1" t="s">
        <v>23</v>
      </c>
      <c r="C6" s="2" t="s">
        <v>29</v>
      </c>
      <c r="D6" s="34" t="s">
        <v>30</v>
      </c>
      <c r="E6" s="17">
        <v>20</v>
      </c>
      <c r="F6" s="26">
        <v>1.76</v>
      </c>
      <c r="G6" s="17">
        <v>41.6</v>
      </c>
      <c r="H6" s="17">
        <v>1.6</v>
      </c>
      <c r="I6" s="17">
        <v>0.03</v>
      </c>
      <c r="J6" s="18">
        <v>8.02</v>
      </c>
    </row>
    <row r="7" spans="1:10">
      <c r="A7" s="7"/>
      <c r="B7" s="2"/>
      <c r="C7" s="2" t="s">
        <v>29</v>
      </c>
      <c r="D7" s="34" t="s">
        <v>31</v>
      </c>
      <c r="E7" s="17">
        <v>20</v>
      </c>
      <c r="F7" s="26">
        <v>1.31</v>
      </c>
      <c r="G7" s="17">
        <v>40</v>
      </c>
      <c r="H7" s="17">
        <v>0.98</v>
      </c>
      <c r="I7" s="17">
        <v>0.2</v>
      </c>
      <c r="J7" s="18">
        <v>8.9499999999999993</v>
      </c>
    </row>
    <row r="8" spans="1:10" ht="15.75" thickBot="1">
      <c r="A8" s="8"/>
      <c r="B8" s="9"/>
      <c r="C8" s="9" t="s">
        <v>29</v>
      </c>
      <c r="D8" s="35" t="s">
        <v>32</v>
      </c>
      <c r="E8" s="19">
        <v>76</v>
      </c>
      <c r="F8" s="27">
        <v>8.94</v>
      </c>
      <c r="G8" s="19">
        <v>289.48</v>
      </c>
      <c r="H8" s="19">
        <v>7.06</v>
      </c>
      <c r="I8" s="19">
        <v>19.760000000000002</v>
      </c>
      <c r="J8" s="20">
        <v>7.06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30">
      <c r="A10" s="7"/>
      <c r="B10" s="2"/>
      <c r="C10" s="2" t="s">
        <v>38</v>
      </c>
      <c r="D10" s="34" t="s">
        <v>39</v>
      </c>
      <c r="E10" s="17">
        <v>230</v>
      </c>
      <c r="F10" s="26">
        <f>10.3+9.39</f>
        <v>19.690000000000001</v>
      </c>
      <c r="G10" s="17">
        <f>95.34+100</f>
        <v>195.34</v>
      </c>
      <c r="H10" s="17">
        <f>1.61+3.9</f>
        <v>5.51</v>
      </c>
      <c r="I10" s="17">
        <f>2.1+3</f>
        <v>5.0999999999999996</v>
      </c>
      <c r="J10" s="18">
        <f>17.51+15.28</f>
        <v>32.79</v>
      </c>
    </row>
    <row r="11" spans="1:10" ht="15.75" thickBot="1">
      <c r="A11" s="8"/>
      <c r="B11" s="9"/>
      <c r="C11" s="9" t="s">
        <v>29</v>
      </c>
      <c r="D11" s="35" t="s">
        <v>40</v>
      </c>
      <c r="E11" s="19">
        <v>70</v>
      </c>
      <c r="F11" s="27">
        <f>6.62+8.64+1.49</f>
        <v>16.75</v>
      </c>
      <c r="G11" s="19">
        <f>63+41.6+64.7</f>
        <v>169.3</v>
      </c>
      <c r="H11" s="19">
        <f>5.1+1.6+0.08</f>
        <v>6.7799999999999994</v>
      </c>
      <c r="I11" s="19">
        <f>4.6+0.03+7.15</f>
        <v>11.780000000000001</v>
      </c>
      <c r="J11" s="20">
        <f>0.3+8.02+0.12</f>
        <v>8.44</v>
      </c>
    </row>
    <row r="12" spans="1:10">
      <c r="A12" s="7" t="s">
        <v>14</v>
      </c>
      <c r="B12" s="10" t="s">
        <v>15</v>
      </c>
      <c r="C12" s="3">
        <v>59</v>
      </c>
      <c r="D12" s="36" t="s">
        <v>33</v>
      </c>
      <c r="E12" s="21">
        <v>60</v>
      </c>
      <c r="F12" s="28">
        <v>2.62</v>
      </c>
      <c r="G12" s="21">
        <v>79.2</v>
      </c>
      <c r="H12" s="21">
        <v>1.38</v>
      </c>
      <c r="I12" s="21">
        <v>4.08</v>
      </c>
      <c r="J12" s="22">
        <v>9.24</v>
      </c>
    </row>
    <row r="13" spans="1:10">
      <c r="A13" s="7"/>
      <c r="B13" s="1" t="s">
        <v>16</v>
      </c>
      <c r="C13" s="2">
        <v>28</v>
      </c>
      <c r="D13" s="34" t="s">
        <v>34</v>
      </c>
      <c r="E13" s="17">
        <v>255</v>
      </c>
      <c r="F13" s="26">
        <v>11.07</v>
      </c>
      <c r="G13" s="17">
        <v>148.25</v>
      </c>
      <c r="H13" s="17">
        <v>2.2200000000000002</v>
      </c>
      <c r="I13" s="17">
        <v>6.35</v>
      </c>
      <c r="J13" s="18">
        <v>20.66</v>
      </c>
    </row>
    <row r="14" spans="1:10">
      <c r="A14" s="7"/>
      <c r="B14" s="1" t="s">
        <v>17</v>
      </c>
      <c r="C14" s="2">
        <v>58</v>
      </c>
      <c r="D14" s="34" t="s">
        <v>35</v>
      </c>
      <c r="E14" s="17">
        <v>90</v>
      </c>
      <c r="F14" s="26">
        <v>34.450000000000003</v>
      </c>
      <c r="G14" s="17">
        <v>257.39999999999998</v>
      </c>
      <c r="H14" s="17">
        <v>16.02</v>
      </c>
      <c r="I14" s="17">
        <v>15.75</v>
      </c>
      <c r="J14" s="18">
        <v>12.87</v>
      </c>
    </row>
    <row r="15" spans="1:10">
      <c r="A15" s="7"/>
      <c r="B15" s="1" t="s">
        <v>18</v>
      </c>
      <c r="C15" s="2">
        <v>16</v>
      </c>
      <c r="D15" s="34" t="s">
        <v>36</v>
      </c>
      <c r="E15" s="17">
        <v>150</v>
      </c>
      <c r="F15" s="26">
        <v>10.78</v>
      </c>
      <c r="G15" s="17">
        <v>150</v>
      </c>
      <c r="H15" s="17">
        <v>3.24</v>
      </c>
      <c r="I15" s="17">
        <v>7.58</v>
      </c>
      <c r="J15" s="18">
        <v>18.87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29</v>
      </c>
      <c r="D17" s="34" t="s">
        <v>30</v>
      </c>
      <c r="E17" s="17">
        <v>30</v>
      </c>
      <c r="F17" s="26">
        <v>1.93</v>
      </c>
      <c r="G17" s="17">
        <v>62.4</v>
      </c>
      <c r="H17" s="17">
        <v>2.4</v>
      </c>
      <c r="I17" s="17">
        <v>0.45</v>
      </c>
      <c r="J17" s="18">
        <v>11.37</v>
      </c>
    </row>
    <row r="18" spans="1:10">
      <c r="A18" s="7"/>
      <c r="B18" s="1" t="s">
        <v>21</v>
      </c>
      <c r="C18" s="2" t="s">
        <v>29</v>
      </c>
      <c r="D18" s="34" t="s">
        <v>31</v>
      </c>
      <c r="E18" s="17">
        <v>30</v>
      </c>
      <c r="F18" s="26">
        <v>1.48</v>
      </c>
      <c r="G18" s="17">
        <v>60</v>
      </c>
      <c r="H18" s="17">
        <v>1.47</v>
      </c>
      <c r="I18" s="17">
        <v>0.3</v>
      </c>
      <c r="J18" s="18">
        <v>13.44</v>
      </c>
    </row>
    <row r="19" spans="1:10">
      <c r="A19" s="7"/>
      <c r="B19" s="29"/>
      <c r="C19" s="29">
        <v>25</v>
      </c>
      <c r="D19" s="37" t="s">
        <v>37</v>
      </c>
      <c r="E19" s="30">
        <v>200</v>
      </c>
      <c r="F19" s="31">
        <v>10.55</v>
      </c>
      <c r="G19" s="30">
        <v>136</v>
      </c>
      <c r="H19" s="30">
        <v>0.6</v>
      </c>
      <c r="I19" s="30">
        <v>0</v>
      </c>
      <c r="J19" s="32">
        <v>33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Natasha</cp:lastModifiedBy>
  <cp:lastPrinted>2021-05-18T10:32:40Z</cp:lastPrinted>
  <dcterms:created xsi:type="dcterms:W3CDTF">2015-06-05T18:19:34Z</dcterms:created>
  <dcterms:modified xsi:type="dcterms:W3CDTF">2022-04-14T07:44:02Z</dcterms:modified>
</cp:coreProperties>
</file>